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01\delibere e determinazioni\Delibere Giunta\2017\"/>
    </mc:Choice>
  </mc:AlternateContent>
  <bookViews>
    <workbookView xWindow="0" yWindow="0" windowWidth="28800" windowHeight="11955"/>
  </bookViews>
  <sheets>
    <sheet name="GOL11" sheetId="1" r:id="rId1"/>
  </sheets>
  <calcPr calcId="162913"/>
</workbook>
</file>

<file path=xl/calcChain.xml><?xml version="1.0" encoding="utf-8"?>
<calcChain xmlns="http://schemas.openxmlformats.org/spreadsheetml/2006/main">
  <c r="E61" i="1" l="1"/>
  <c r="E4" i="1" l="1"/>
  <c r="E5" i="1"/>
  <c r="E6" i="1"/>
  <c r="E8" i="1"/>
  <c r="E11" i="1"/>
  <c r="E12" i="1"/>
  <c r="E13" i="1"/>
  <c r="E16" i="1"/>
  <c r="E17" i="1"/>
  <c r="E18" i="1"/>
  <c r="E19" i="1"/>
  <c r="E20" i="1"/>
  <c r="E21" i="1"/>
  <c r="E22" i="1"/>
  <c r="E23" i="1"/>
  <c r="E24" i="1"/>
  <c r="E25" i="1"/>
  <c r="E28" i="1"/>
  <c r="E29" i="1"/>
  <c r="E30" i="1"/>
  <c r="E31" i="1"/>
  <c r="E33" i="1"/>
  <c r="E38" i="1"/>
  <c r="E39" i="1"/>
  <c r="E40" i="1"/>
  <c r="E41" i="1"/>
  <c r="E43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90" i="1"/>
  <c r="E91" i="1"/>
  <c r="E92" i="1"/>
  <c r="E93" i="1"/>
  <c r="E98" i="1"/>
  <c r="E99" i="1"/>
  <c r="E100" i="1"/>
  <c r="E102" i="1"/>
  <c r="E103" i="1"/>
  <c r="E104" i="1"/>
  <c r="E105" i="1"/>
  <c r="E106" i="1"/>
  <c r="E108" i="1"/>
  <c r="E109" i="1"/>
  <c r="E110" i="1"/>
  <c r="E111" i="1"/>
  <c r="E113" i="1"/>
  <c r="E114" i="1"/>
  <c r="E116" i="1"/>
  <c r="E118" i="1"/>
  <c r="E119" i="1"/>
  <c r="E123" i="1"/>
  <c r="E124" i="1"/>
  <c r="E125" i="1"/>
  <c r="E127" i="1"/>
  <c r="E129" i="1"/>
  <c r="E131" i="1"/>
  <c r="E133" i="1"/>
  <c r="E134" i="1"/>
  <c r="E136" i="1"/>
  <c r="E137" i="1"/>
  <c r="E138" i="1"/>
  <c r="E139" i="1"/>
  <c r="E140" i="1"/>
  <c r="E141" i="1"/>
  <c r="E142" i="1"/>
  <c r="E143" i="1"/>
  <c r="E144" i="1"/>
  <c r="E3" i="1"/>
  <c r="D145" i="1"/>
  <c r="E145" i="1" l="1"/>
</calcChain>
</file>

<file path=xl/sharedStrings.xml><?xml version="1.0" encoding="utf-8"?>
<sst xmlns="http://schemas.openxmlformats.org/spreadsheetml/2006/main" count="291" uniqueCount="177">
  <si>
    <t>Capitolo/Art.</t>
  </si>
  <si>
    <t>Descrizione</t>
  </si>
  <si>
    <t>Prev.Def.</t>
  </si>
  <si>
    <t>01.01-1.03</t>
  </si>
  <si>
    <t>Gas - centri civici comunali</t>
  </si>
  <si>
    <t>01.02-1.03</t>
  </si>
  <si>
    <t>Carta, cancelleria e stampati - segreteria generale</t>
  </si>
  <si>
    <t>Abbonamenti e acquisto giornali e riviste segreteria</t>
  </si>
  <si>
    <t>Pubblicazioni - Segreteria</t>
  </si>
  <si>
    <t>Altri beni di consumo - ufficio Segreteria</t>
  </si>
  <si>
    <t>Servizi di pulizia servizi generali</t>
  </si>
  <si>
    <t>Ufficio stampa</t>
  </si>
  <si>
    <t>Spese diverse per stampa e spedizione notiziario "Folgaria Notizie".</t>
  </si>
  <si>
    <t>Inserzioni e pubblicazioni vari servizi</t>
  </si>
  <si>
    <t>Servizi informativi e di telecomunicazioni - ufficio Segreteria</t>
  </si>
  <si>
    <t>Servizi postali e telegrafici vari servizi</t>
  </si>
  <si>
    <t>Manutenzione ordinaria e riparazioni - ufficio Segreteria</t>
  </si>
  <si>
    <t>Servizi contrattuali e per avvisi di gara e d'appalto</t>
  </si>
  <si>
    <t>Formazione e aggiornamento del personale vari servizi</t>
  </si>
  <si>
    <t>01.04-1.03</t>
  </si>
  <si>
    <t>Carta, cancelleria e stampati ufficio Ragioneria e Tributi</t>
  </si>
  <si>
    <t>Abbonamenti e acquisto giornali e riviste - ufficio Ragioneria e Tributi</t>
  </si>
  <si>
    <t>Pubblicazioni ufficio Ragioneria e Tributi</t>
  </si>
  <si>
    <t>Altri beni di consumo - ufficio Ragioneria e Tributi</t>
  </si>
  <si>
    <t>Manutenzione ordinaria e riparazioni - ufficio Ragioneria e Tributi</t>
  </si>
  <si>
    <t>Servizi informativi e di telecomunicazioni - ufficio Ragioneria e Tributi</t>
  </si>
  <si>
    <t>01.05-1.03</t>
  </si>
  <si>
    <t>Equipaggiamento - squadra boscaioli</t>
  </si>
  <si>
    <t>Vestiario personale - squadra boscaioli.</t>
  </si>
  <si>
    <t>Equipaggiamento - gestione associata Vigilanza boschiva Folgaria e Terragnolo.</t>
  </si>
  <si>
    <t>Vestiario - gestione associata Vigilanza boschiva Folgaria e terragnolo.</t>
  </si>
  <si>
    <t>Carburanti, combustibili e lubrificanti - edifici vari patrimonio disponibile</t>
  </si>
  <si>
    <t>Carburanti combustibili e lubrificanti - servizio forestale (boscaioli)</t>
  </si>
  <si>
    <t>Altri beni di consumo - servizio forestale</t>
  </si>
  <si>
    <t>Altri beni di consumo - patrimonio disponibile</t>
  </si>
  <si>
    <t>Beni diversi per ambulatori comunali.</t>
  </si>
  <si>
    <t>Altri beni di consumo - gestione associata e coord. Servizio di Vigilanza Boschiva tra Folgaria e Terragnolo</t>
  </si>
  <si>
    <t>Intervento 19 (ex Azione 10) - attivita'ecologico ambientali e amministrative</t>
  </si>
  <si>
    <t>Gas - ambulatori comunali</t>
  </si>
  <si>
    <t>Servizi di pulizia edifici vari  patrimonio disponibile (compreso ambulatori)</t>
  </si>
  <si>
    <t>Manutenzione ordinaria e riparazioni - servizi forestali</t>
  </si>
  <si>
    <t>Servizi diversi per gestione associata patrimoni forestali "Associazione Foreste degli Altipiani".</t>
  </si>
  <si>
    <t>Manutenzione ordinaria e riparazioni - servizi vari demanio e patrimonio.</t>
  </si>
  <si>
    <t>01.07-1.03</t>
  </si>
  <si>
    <t>Carta, cancelleria e stampati - ufficio anagrafe</t>
  </si>
  <si>
    <t>Abbonamenti e acquisto giornali e riviste - ufficio anagrafe.</t>
  </si>
  <si>
    <t>Pubblicazioni ufficio Anagrafe</t>
  </si>
  <si>
    <t>Materiale  per consultazioni elettorali.</t>
  </si>
  <si>
    <t>Altri beni di consumo - ufficio Anagrafe e Stato Civile</t>
  </si>
  <si>
    <t>Manutenzione ordinaria e riparazioni - ufficio Anagrafe e Stato civile</t>
  </si>
  <si>
    <t>Servizi informativi e di telecomunicazioni - ufficio Anagrafe e Stato Civile</t>
  </si>
  <si>
    <t>03.01-1.03</t>
  </si>
  <si>
    <t>Carta, cancelleria e stampati - polizia municipale</t>
  </si>
  <si>
    <t>Equipaggiamento - polizia locale</t>
  </si>
  <si>
    <t>Vestiario - polizia locale</t>
  </si>
  <si>
    <t>Abbonamenti e acquisto giornali e riviste - polizia municipale</t>
  </si>
  <si>
    <t>Pubblicazioni ufficio Polizia locale.</t>
  </si>
  <si>
    <t>Altri beni di consumo - ufficio di polizia municipale</t>
  </si>
  <si>
    <t>Carburanti combustibili e lubrificanti - polizia municipale</t>
  </si>
  <si>
    <t>Servizi di officina polizia municipale ed altri servizi.</t>
  </si>
  <si>
    <t>Manutanzione ordinaria e riparazioni - polizia municipale</t>
  </si>
  <si>
    <t>Servizi informativi e di telecomunicazioni - ufficio Polizia locale</t>
  </si>
  <si>
    <t>04.01-1.03</t>
  </si>
  <si>
    <t>Equipaggiamento - scuole materne</t>
  </si>
  <si>
    <t>Vestiario - scuole materne</t>
  </si>
  <si>
    <t>Carta, cancelleria e stampati - scuole materne</t>
  </si>
  <si>
    <t>Abbonamenti e acquisto giornali e riviste - scuole materne</t>
  </si>
  <si>
    <t>Pubblicazioni per Scuole materne</t>
  </si>
  <si>
    <t>Generi alimentari scuole materne</t>
  </si>
  <si>
    <t>Materiale didattico ed igienico-sanitario scuole materne.</t>
  </si>
  <si>
    <t>Beni diversi scuole materne, compreso mobili, arredi, attrezzature edutensili non sup. a euro 516,46 edaltro (fino al 20</t>
  </si>
  <si>
    <t>Manutenzione ordinaria e riparazioni -  scuole materne</t>
  </si>
  <si>
    <t>Servizi di mensa scuole materne, compreso manutenzione mobili edattrezzature ed altro.</t>
  </si>
  <si>
    <t>04.02-1.03</t>
  </si>
  <si>
    <t>Mobili, arredi, attrezzature ed utensili non sup.euro 516,46, materiale d'ufficio e beni diversi - scuola elementare</t>
  </si>
  <si>
    <t>Materiale di pulizia scuola elementare</t>
  </si>
  <si>
    <t>Manutenzione ordinaria e riparazioni - scuola elementare</t>
  </si>
  <si>
    <t>Altri beni di consumo - scuola media</t>
  </si>
  <si>
    <t>Manutenzione ordinaria e riparazioni - scuola media</t>
  </si>
  <si>
    <t>04.05-1.03</t>
  </si>
  <si>
    <t>Trasporto scolastico per attività culturali varie scuole materne e Istituto Comprensivo.</t>
  </si>
  <si>
    <t>05.01-1.03</t>
  </si>
  <si>
    <t>Carta, cancelleria e stampati - biblioteche</t>
  </si>
  <si>
    <t>Altri beni di consumo - biblioteca.</t>
  </si>
  <si>
    <t>Abbonamenti e acquisto giornali e riviste - biblioteca</t>
  </si>
  <si>
    <t>Pubblicazioni biblioteca.</t>
  </si>
  <si>
    <t>Altri beni di consumo - Maso Spilzi</t>
  </si>
  <si>
    <t>Beni diversi museo di Base Tuono</t>
  </si>
  <si>
    <t>Servizi di pulizia edificio adibito ad attivita' culturali (biblioteca, ecc.) [parte rilevante ai fini I.V.A]</t>
  </si>
  <si>
    <t>Manutenzioni attrezzature e mobili biblioteca</t>
  </si>
  <si>
    <t>05.02-1.03</t>
  </si>
  <si>
    <t>Acquisti per attivita'o iniziative di rappresentanza - servizi culturali - biblioteca</t>
  </si>
  <si>
    <t>Beni diversi - varie attività culturali.</t>
  </si>
  <si>
    <t>Acquisto di beni diversi per Cinema-Teatro di Folgaria</t>
  </si>
  <si>
    <t>Acquisto beni diversi per teatro di Serrada</t>
  </si>
  <si>
    <t>Acquisto beni per organizzazione universita' della terza eta'</t>
  </si>
  <si>
    <t>Manutenzioni attrezzature e mobili del teatro di Serrada e Folgaria</t>
  </si>
  <si>
    <t>Servizi diversi, consulenze e collaborazioni Base Tuono</t>
  </si>
  <si>
    <t>Servizi culturali ed organizzativi</t>
  </si>
  <si>
    <t>Prestazioni di servizi per organizzazione universita' della terza età.</t>
  </si>
  <si>
    <t>06.01-1.03</t>
  </si>
  <si>
    <t>Beni diversi piscina comunale, mobili, arredi, attrezzature ed utensili non sup.a euro 516,46 ed attr.specialistiche.</t>
  </si>
  <si>
    <t>06.02-1.03</t>
  </si>
  <si>
    <t xml:space="preserve">Beni diversi palestra Palasport, mobili, arredi, attrezzature ed utensili non sup.a euro 516,46 (fino al2008 vedi anche </t>
  </si>
  <si>
    <t>Beni diversi campi tennis, calcio,pallavolo e basket, mobili, arredi,attrezzature ed utensili non sup.aeuro 516,46 (fino</t>
  </si>
  <si>
    <t>Beni diversi palaghiaccio, mobili,arredi, attrezzature ed utensili non sup.a euro 516,46</t>
  </si>
  <si>
    <t>Manutenzioni attrezzature e mobili campi tennis, calcio, pallavolo e basket, ecc. ed altro</t>
  </si>
  <si>
    <t>07.01-1.03</t>
  </si>
  <si>
    <t>Spese varie per progetti  riqualificazione settore  turismo</t>
  </si>
  <si>
    <t>Servizi diversi per manifestazioni turistiche</t>
  </si>
  <si>
    <t>08.01-1.03</t>
  </si>
  <si>
    <t>Materiale  per strade e gestione parcheggi, compreso mobili, arredi,attrezzature ed utensili non sup.aeuro 516,46.</t>
  </si>
  <si>
    <t>08.02-1.03</t>
  </si>
  <si>
    <t>Materiale elettrico e vario illuminazione pubblica</t>
  </si>
  <si>
    <t>Servizi di manutenzione impianti di illuminazione pubblica.</t>
  </si>
  <si>
    <t>09.01-1.03</t>
  </si>
  <si>
    <t>Equipaggiamento - ufficio tecnico e squadra operai</t>
  </si>
  <si>
    <t>Vestiario - ufficio tecnico e squadra operai.</t>
  </si>
  <si>
    <t>Carta, cancelleria e stampati - ufficio tecnico.</t>
  </si>
  <si>
    <t>Abbonamenti e acquisto giornali e riviste ufficio tecnico</t>
  </si>
  <si>
    <t>Pubblicazioni - Ufficio Tecnico</t>
  </si>
  <si>
    <t>Carburanti combustibili e lubrificanti - ufficio tecnico e squadra operai</t>
  </si>
  <si>
    <t>Altri beni di consumo - ufficio tecnico e magazzino comunale</t>
  </si>
  <si>
    <t>Servizi di pulizia magazzino squadra operai.</t>
  </si>
  <si>
    <t>Manutenzione ordinaria e riparazioni -  ufficio tecnico, magazzino squadra operai</t>
  </si>
  <si>
    <t>Servizi informativi e di telecomunicazioni - ufficio tecnico</t>
  </si>
  <si>
    <t>Servizi di officina automezzi squadra operai.</t>
  </si>
  <si>
    <t>09.02-1.03</t>
  </si>
  <si>
    <t>Servizi diversi per gestione cava"Palazzo"</t>
  </si>
  <si>
    <t>09.03-1.03</t>
  </si>
  <si>
    <t>Acquisto materiale vario per gestione discarica comunale materialiinerti</t>
  </si>
  <si>
    <t>Acquisto materiale vario per la raccolta e lo smaltimento dei rifiuti solidi urbani, compreso materiale pubblicitario.</t>
  </si>
  <si>
    <t>Servizio  per noleggio containers raccolta rifiuti speciali ed altr iservizi.</t>
  </si>
  <si>
    <t>Servizio officina smaltimento rifiuti solidi urbani</t>
  </si>
  <si>
    <t>09.04-1.03</t>
  </si>
  <si>
    <t>Equipaggiamento  - servizio idrico integrato</t>
  </si>
  <si>
    <t>09.05-1.03</t>
  </si>
  <si>
    <t>Beni diversi per la gestione dell'orto botanico in localita' Passo Coe.</t>
  </si>
  <si>
    <t>Servizi di manutenzione  parchi, giardini, verde pubblico e servizi diversi di tutela ambientale</t>
  </si>
  <si>
    <t>Servizi di gabinetti pubblici via del Parco ed altri.</t>
  </si>
  <si>
    <t>Servizio cattura, custodia cani e gatti randagi, sterilizzazione e apposizione microcips</t>
  </si>
  <si>
    <t>Beni diversi per gestione cava "Pa-lazzo".</t>
  </si>
  <si>
    <t>09.06-1.03</t>
  </si>
  <si>
    <t>Spese per acquisto di materiale vario per rete idrica intercomunale</t>
  </si>
  <si>
    <t>Spese stampati e varie d'ufficio gestione rete idrica intercomunale</t>
  </si>
  <si>
    <t>Materiale vario per il servizio acquedotto</t>
  </si>
  <si>
    <t>Materiale vario per il servizio di fognatura e imhoff.</t>
  </si>
  <si>
    <t>Carburanti combustibili e lubrificanti -servizio idrico integrato</t>
  </si>
  <si>
    <t>Vestiario - servizio idrico integrato</t>
  </si>
  <si>
    <t>Spese varie anche in appalto per gestione servizio rete idrica intercomunale.</t>
  </si>
  <si>
    <t>Servizio gestione acquedotto</t>
  </si>
  <si>
    <t>Servizio gestione fognatura e imhoff</t>
  </si>
  <si>
    <t>Servizio officina servizio acquedotto</t>
  </si>
  <si>
    <t>12.01-1.03</t>
  </si>
  <si>
    <t>Acquisto di beni diversi per gestione asilo nido</t>
  </si>
  <si>
    <t>Servizi vari servizio asilo nido</t>
  </si>
  <si>
    <t>12.02-1.03</t>
  </si>
  <si>
    <t>Servizi vari di promozione sociale.</t>
  </si>
  <si>
    <t>12.03-1.03</t>
  </si>
  <si>
    <t>Generi di conforto per ospiti case di riposo</t>
  </si>
  <si>
    <t>12.04-1.03</t>
  </si>
  <si>
    <t>Beni di consumo diversi per attivita' socio-assistenziale (es.acquisto legna per anziani bisognosi)</t>
  </si>
  <si>
    <t>Servizi vari alla persona, compreso soggiorni estivi.</t>
  </si>
  <si>
    <t>12.09-1.03</t>
  </si>
  <si>
    <t>Materiali vari per il servizio necroscopico e cimiteriale, mobili,arredi, attrezz.ed utensili non sup. a euro 516,46</t>
  </si>
  <si>
    <t>14.01-1.03</t>
  </si>
  <si>
    <t>Servizi vari nel campo dello sviluppo economico - fiere</t>
  </si>
  <si>
    <t>acquisto beni nel campo del commercio</t>
  </si>
  <si>
    <t>IMPEGNATO PER ATTO INDIRIZZO</t>
  </si>
  <si>
    <t xml:space="preserve">Beni diversi mense scuole materne,compreso mobili, arredi, attrezz.edutensili non sup. ad euro 516,46 ed altro </t>
  </si>
  <si>
    <t>Missione.Programma-Titolo.Macroaggregato</t>
  </si>
  <si>
    <t>TOTALE</t>
  </si>
  <si>
    <t>ALLEGATO ALLA DELIBERAZIONE DELLA GIUNTA COMUNALE N. 10 DI DATA 17.01.2017</t>
  </si>
  <si>
    <t>Manutenzione mobili, attrezz. ed altri servizi palestra Palasport e Palaghiaccio</t>
  </si>
  <si>
    <t>Servizi di manutenzione stradale,compreso segnaletica, impianti semaforici e parcheggi</t>
  </si>
  <si>
    <t>Beni diversi parchi e giardini,verde pubblico, mobili, arredi,attrezzature ed utensili non sup.adeuro 516,46</t>
  </si>
  <si>
    <t>Servizi per la gestione dell'orto botanico a Passo Coe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</si>
</sst>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43" fontId="2" fillId="0" borderId="1" xfId="1" applyFont="1" applyBorder="1" applyAlignment="1">
      <alignment horizontal="right"/>
    </xf>
    <xf numFmtId="43" fontId="0" fillId="0" borderId="0" xfId="1" applyFont="1"/>
    <xf numFmtId="0" fontId="0" fillId="0" borderId="1" xfId="0" applyFont="1" applyBorder="1" applyAlignment="1">
      <alignment horizontal="left" wrapText="1"/>
    </xf>
    <xf numFmtId="43" fontId="0" fillId="0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3" fontId="4" fillId="0" borderId="2" xfId="1" applyFont="1" applyBorder="1" applyAlignment="1">
      <alignment horizontal="right"/>
    </xf>
    <xf numFmtId="0" fontId="4" fillId="0" borderId="2" xfId="0" applyFont="1" applyFill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43" fontId="5" fillId="0" borderId="1" xfId="1" applyFont="1" applyBorder="1"/>
    <xf numFmtId="43" fontId="5" fillId="0" borderId="1" xfId="0" applyNumberFormat="1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topLeftCell="A124" workbookViewId="0">
      <selection activeCell="L136" sqref="L136"/>
    </sheetView>
  </sheetViews>
  <sheetFormatPr defaultRowHeight="15" x14ac:dyDescent="0.25"/>
  <cols>
    <col min="1" max="1" width="16.140625" customWidth="1"/>
    <col min="2" max="2" width="12.85546875" customWidth="1"/>
    <col min="3" max="3" width="51.140625" style="3" customWidth="1"/>
    <col min="4" max="4" width="15.7109375" style="5" customWidth="1"/>
    <col min="5" max="5" width="18.5703125" style="8" customWidth="1"/>
  </cols>
  <sheetData>
    <row r="1" spans="1:5" ht="23.25" customHeight="1" thickBot="1" x14ac:dyDescent="0.3">
      <c r="A1" s="14" t="s">
        <v>172</v>
      </c>
      <c r="B1" s="15"/>
      <c r="C1" s="15"/>
      <c r="D1" s="15"/>
      <c r="E1" s="16"/>
    </row>
    <row r="2" spans="1:5" ht="30" x14ac:dyDescent="0.25">
      <c r="A2" s="9" t="s">
        <v>170</v>
      </c>
      <c r="B2" s="10" t="s">
        <v>0</v>
      </c>
      <c r="C2" s="11" t="s">
        <v>1</v>
      </c>
      <c r="D2" s="12" t="s">
        <v>2</v>
      </c>
      <c r="E2" s="13" t="s">
        <v>168</v>
      </c>
    </row>
    <row r="3" spans="1:5" ht="18" customHeight="1" x14ac:dyDescent="0.25">
      <c r="A3" s="1" t="s">
        <v>5</v>
      </c>
      <c r="B3" s="1">
        <v>260</v>
      </c>
      <c r="C3" s="2" t="s">
        <v>6</v>
      </c>
      <c r="D3" s="4">
        <v>4900</v>
      </c>
      <c r="E3" s="7">
        <f>D3*40/100</f>
        <v>1960</v>
      </c>
    </row>
    <row r="4" spans="1:5" ht="16.5" customHeight="1" x14ac:dyDescent="0.25">
      <c r="A4" s="1" t="s">
        <v>5</v>
      </c>
      <c r="B4" s="1">
        <v>270</v>
      </c>
      <c r="C4" s="2" t="s">
        <v>7</v>
      </c>
      <c r="D4" s="4">
        <v>800</v>
      </c>
      <c r="E4" s="7">
        <f>D4*40/100</f>
        <v>320</v>
      </c>
    </row>
    <row r="5" spans="1:5" x14ac:dyDescent="0.25">
      <c r="A5" s="1" t="s">
        <v>5</v>
      </c>
      <c r="B5" s="1">
        <v>280</v>
      </c>
      <c r="C5" s="2" t="s">
        <v>8</v>
      </c>
      <c r="D5" s="4">
        <v>500</v>
      </c>
      <c r="E5" s="7">
        <f>D5*40/100</f>
        <v>200</v>
      </c>
    </row>
    <row r="6" spans="1:5" x14ac:dyDescent="0.25">
      <c r="A6" s="1" t="s">
        <v>5</v>
      </c>
      <c r="B6" s="1">
        <v>290</v>
      </c>
      <c r="C6" s="2" t="s">
        <v>9</v>
      </c>
      <c r="D6" s="4">
        <v>2400</v>
      </c>
      <c r="E6" s="7">
        <f>D6*40/100</f>
        <v>960</v>
      </c>
    </row>
    <row r="7" spans="1:5" x14ac:dyDescent="0.25">
      <c r="A7" s="1" t="s">
        <v>5</v>
      </c>
      <c r="B7" s="1">
        <v>380</v>
      </c>
      <c r="C7" s="2" t="s">
        <v>10</v>
      </c>
      <c r="D7" s="4">
        <v>20000</v>
      </c>
      <c r="E7" s="7">
        <v>500</v>
      </c>
    </row>
    <row r="8" spans="1:5" x14ac:dyDescent="0.25">
      <c r="A8" s="1" t="s">
        <v>5</v>
      </c>
      <c r="B8" s="1">
        <v>392</v>
      </c>
      <c r="C8" s="2" t="s">
        <v>11</v>
      </c>
      <c r="D8" s="4">
        <v>100</v>
      </c>
      <c r="E8" s="7">
        <f>D8*40/100</f>
        <v>40</v>
      </c>
    </row>
    <row r="9" spans="1:5" ht="30" x14ac:dyDescent="0.25">
      <c r="A9" s="1" t="s">
        <v>5</v>
      </c>
      <c r="B9" s="1">
        <v>395</v>
      </c>
      <c r="C9" s="2" t="s">
        <v>12</v>
      </c>
      <c r="D9" s="4">
        <v>12700</v>
      </c>
      <c r="E9" s="7">
        <v>500</v>
      </c>
    </row>
    <row r="10" spans="1:5" x14ac:dyDescent="0.25">
      <c r="A10" s="1" t="s">
        <v>5</v>
      </c>
      <c r="B10" s="1">
        <v>400</v>
      </c>
      <c r="C10" s="2" t="s">
        <v>13</v>
      </c>
      <c r="D10" s="4">
        <v>2250</v>
      </c>
      <c r="E10" s="7">
        <v>200</v>
      </c>
    </row>
    <row r="11" spans="1:5" ht="18.75" customHeight="1" x14ac:dyDescent="0.25">
      <c r="A11" s="1" t="s">
        <v>5</v>
      </c>
      <c r="B11" s="1">
        <v>420</v>
      </c>
      <c r="C11" s="2" t="s">
        <v>16</v>
      </c>
      <c r="D11" s="4">
        <v>7500</v>
      </c>
      <c r="E11" s="7">
        <f>D11*40/100</f>
        <v>3000</v>
      </c>
    </row>
    <row r="12" spans="1:5" ht="30" x14ac:dyDescent="0.25">
      <c r="A12" s="1" t="s">
        <v>5</v>
      </c>
      <c r="B12" s="1">
        <v>425</v>
      </c>
      <c r="C12" s="2" t="s">
        <v>14</v>
      </c>
      <c r="D12" s="4">
        <v>9000</v>
      </c>
      <c r="E12" s="7">
        <f>D12*40/100</f>
        <v>3600</v>
      </c>
    </row>
    <row r="13" spans="1:5" ht="16.5" customHeight="1" x14ac:dyDescent="0.25">
      <c r="A13" s="1" t="s">
        <v>5</v>
      </c>
      <c r="B13" s="1">
        <v>470</v>
      </c>
      <c r="C13" s="2" t="s">
        <v>17</v>
      </c>
      <c r="D13" s="4">
        <v>100</v>
      </c>
      <c r="E13" s="7">
        <f>D13*40/100</f>
        <v>40</v>
      </c>
    </row>
    <row r="14" spans="1:5" x14ac:dyDescent="0.25">
      <c r="A14" s="1" t="s">
        <v>5</v>
      </c>
      <c r="B14" s="1">
        <v>480</v>
      </c>
      <c r="C14" s="2" t="s">
        <v>15</v>
      </c>
      <c r="D14" s="4">
        <v>22000</v>
      </c>
      <c r="E14" s="7">
        <v>1000</v>
      </c>
    </row>
    <row r="15" spans="1:5" ht="19.5" customHeight="1" x14ac:dyDescent="0.25">
      <c r="A15" s="1" t="s">
        <v>5</v>
      </c>
      <c r="B15" s="1">
        <v>520</v>
      </c>
      <c r="C15" s="2" t="s">
        <v>18</v>
      </c>
      <c r="D15" s="4">
        <v>2700</v>
      </c>
      <c r="E15" s="7">
        <v>200</v>
      </c>
    </row>
    <row r="16" spans="1:5" ht="18.75" customHeight="1" x14ac:dyDescent="0.25">
      <c r="A16" s="1" t="s">
        <v>19</v>
      </c>
      <c r="B16" s="1">
        <v>1110</v>
      </c>
      <c r="C16" s="2" t="s">
        <v>20</v>
      </c>
      <c r="D16" s="4">
        <v>4900</v>
      </c>
      <c r="E16" s="7">
        <f t="shared" ref="E16:E25" si="0">D16*40/100</f>
        <v>1960</v>
      </c>
    </row>
    <row r="17" spans="1:5" ht="30" x14ac:dyDescent="0.25">
      <c r="A17" s="1" t="s">
        <v>19</v>
      </c>
      <c r="B17" s="1">
        <v>1120</v>
      </c>
      <c r="C17" s="2" t="s">
        <v>21</v>
      </c>
      <c r="D17" s="4">
        <v>250</v>
      </c>
      <c r="E17" s="7">
        <f t="shared" si="0"/>
        <v>100</v>
      </c>
    </row>
    <row r="18" spans="1:5" x14ac:dyDescent="0.25">
      <c r="A18" s="1" t="s">
        <v>19</v>
      </c>
      <c r="B18" s="1">
        <v>1130</v>
      </c>
      <c r="C18" s="2" t="s">
        <v>22</v>
      </c>
      <c r="D18" s="4">
        <v>500</v>
      </c>
      <c r="E18" s="7">
        <f t="shared" si="0"/>
        <v>200</v>
      </c>
    </row>
    <row r="19" spans="1:5" ht="15" customHeight="1" x14ac:dyDescent="0.25">
      <c r="A19" s="1" t="s">
        <v>19</v>
      </c>
      <c r="B19" s="1">
        <v>1140</v>
      </c>
      <c r="C19" s="2" t="s">
        <v>23</v>
      </c>
      <c r="D19" s="4">
        <v>2300</v>
      </c>
      <c r="E19" s="7">
        <f t="shared" si="0"/>
        <v>920</v>
      </c>
    </row>
    <row r="20" spans="1:5" ht="30" x14ac:dyDescent="0.25">
      <c r="A20" s="1" t="s">
        <v>19</v>
      </c>
      <c r="B20" s="1">
        <v>1260</v>
      </c>
      <c r="C20" s="2" t="s">
        <v>24</v>
      </c>
      <c r="D20" s="4">
        <v>5000</v>
      </c>
      <c r="E20" s="7">
        <f t="shared" si="0"/>
        <v>2000</v>
      </c>
    </row>
    <row r="21" spans="1:5" ht="30" x14ac:dyDescent="0.25">
      <c r="A21" s="1" t="s">
        <v>19</v>
      </c>
      <c r="B21" s="1">
        <v>1265</v>
      </c>
      <c r="C21" s="2" t="s">
        <v>25</v>
      </c>
      <c r="D21" s="4">
        <v>10500</v>
      </c>
      <c r="E21" s="7">
        <f t="shared" si="0"/>
        <v>4200</v>
      </c>
    </row>
    <row r="22" spans="1:5" x14ac:dyDescent="0.25">
      <c r="A22" s="1" t="s">
        <v>26</v>
      </c>
      <c r="B22" s="1">
        <v>1430</v>
      </c>
      <c r="C22" s="2" t="s">
        <v>28</v>
      </c>
      <c r="D22" s="4">
        <v>2000</v>
      </c>
      <c r="E22" s="7">
        <f t="shared" si="0"/>
        <v>800</v>
      </c>
    </row>
    <row r="23" spans="1:5" x14ac:dyDescent="0.25">
      <c r="A23" s="1" t="s">
        <v>26</v>
      </c>
      <c r="B23" s="1">
        <v>1430.1</v>
      </c>
      <c r="C23" s="2" t="s">
        <v>27</v>
      </c>
      <c r="D23" s="4">
        <v>1000</v>
      </c>
      <c r="E23" s="7">
        <f t="shared" si="0"/>
        <v>400</v>
      </c>
    </row>
    <row r="24" spans="1:5" ht="30" x14ac:dyDescent="0.25">
      <c r="A24" s="1" t="s">
        <v>26</v>
      </c>
      <c r="B24" s="1">
        <v>1431</v>
      </c>
      <c r="C24" s="2" t="s">
        <v>30</v>
      </c>
      <c r="D24" s="4">
        <v>300</v>
      </c>
      <c r="E24" s="7">
        <f t="shared" si="0"/>
        <v>120</v>
      </c>
    </row>
    <row r="25" spans="1:5" ht="30" x14ac:dyDescent="0.25">
      <c r="A25" s="1" t="s">
        <v>26</v>
      </c>
      <c r="B25" s="1">
        <v>1431.1</v>
      </c>
      <c r="C25" s="2" t="s">
        <v>29</v>
      </c>
      <c r="D25" s="4">
        <v>100</v>
      </c>
      <c r="E25" s="7">
        <f t="shared" si="0"/>
        <v>40</v>
      </c>
    </row>
    <row r="26" spans="1:5" ht="30" x14ac:dyDescent="0.25">
      <c r="A26" s="1" t="s">
        <v>26</v>
      </c>
      <c r="B26" s="1">
        <v>1480</v>
      </c>
      <c r="C26" s="2" t="s">
        <v>31</v>
      </c>
      <c r="D26" s="4">
        <v>6000</v>
      </c>
      <c r="E26" s="7">
        <v>1200</v>
      </c>
    </row>
    <row r="27" spans="1:5" ht="30" x14ac:dyDescent="0.25">
      <c r="A27" s="1" t="s">
        <v>26</v>
      </c>
      <c r="B27" s="1">
        <v>1490</v>
      </c>
      <c r="C27" s="2" t="s">
        <v>32</v>
      </c>
      <c r="D27" s="4">
        <v>9500</v>
      </c>
      <c r="E27" s="7">
        <v>2000</v>
      </c>
    </row>
    <row r="28" spans="1:5" ht="16.5" customHeight="1" x14ac:dyDescent="0.25">
      <c r="A28" s="1" t="s">
        <v>26</v>
      </c>
      <c r="B28" s="1">
        <v>1510</v>
      </c>
      <c r="C28" s="2" t="s">
        <v>34</v>
      </c>
      <c r="D28" s="4">
        <v>2800</v>
      </c>
      <c r="E28" s="7">
        <f>D28*40/100</f>
        <v>1120</v>
      </c>
    </row>
    <row r="29" spans="1:5" x14ac:dyDescent="0.25">
      <c r="A29" s="1" t="s">
        <v>26</v>
      </c>
      <c r="B29" s="1">
        <v>1510.1</v>
      </c>
      <c r="C29" s="2" t="s">
        <v>33</v>
      </c>
      <c r="D29" s="4">
        <v>5000</v>
      </c>
      <c r="E29" s="7">
        <f>D29*40/100</f>
        <v>2000</v>
      </c>
    </row>
    <row r="30" spans="1:5" x14ac:dyDescent="0.25">
      <c r="A30" s="1" t="s">
        <v>26</v>
      </c>
      <c r="B30" s="1">
        <v>1520</v>
      </c>
      <c r="C30" s="2" t="s">
        <v>35</v>
      </c>
      <c r="D30" s="4">
        <v>350</v>
      </c>
      <c r="E30" s="7">
        <f>D30*40/100</f>
        <v>140</v>
      </c>
    </row>
    <row r="31" spans="1:5" ht="27.75" customHeight="1" x14ac:dyDescent="0.25">
      <c r="A31" s="1" t="s">
        <v>26</v>
      </c>
      <c r="B31" s="1">
        <v>1538</v>
      </c>
      <c r="C31" s="2" t="s">
        <v>36</v>
      </c>
      <c r="D31" s="4">
        <v>1500</v>
      </c>
      <c r="E31" s="7">
        <f>D31*40/100</f>
        <v>600</v>
      </c>
    </row>
    <row r="32" spans="1:5" ht="28.5" customHeight="1" x14ac:dyDescent="0.25">
      <c r="A32" s="1" t="s">
        <v>26</v>
      </c>
      <c r="B32" s="1">
        <v>1545</v>
      </c>
      <c r="C32" s="2" t="s">
        <v>37</v>
      </c>
      <c r="D32" s="4">
        <v>131000</v>
      </c>
      <c r="E32" s="7">
        <v>500</v>
      </c>
    </row>
    <row r="33" spans="1:5" x14ac:dyDescent="0.25">
      <c r="A33" s="1" t="s">
        <v>26</v>
      </c>
      <c r="B33" s="1">
        <v>1565</v>
      </c>
      <c r="C33" s="2" t="s">
        <v>38</v>
      </c>
      <c r="D33" s="4">
        <v>1400</v>
      </c>
      <c r="E33" s="7">
        <f>D33*40/100</f>
        <v>560</v>
      </c>
    </row>
    <row r="34" spans="1:5" x14ac:dyDescent="0.25">
      <c r="A34" s="1" t="s">
        <v>3</v>
      </c>
      <c r="B34" s="1">
        <v>1567</v>
      </c>
      <c r="C34" s="2" t="s">
        <v>4</v>
      </c>
      <c r="D34" s="4">
        <v>29000</v>
      </c>
      <c r="E34" s="7">
        <v>500</v>
      </c>
    </row>
    <row r="35" spans="1:5" ht="30" x14ac:dyDescent="0.25">
      <c r="A35" s="1" t="s">
        <v>26</v>
      </c>
      <c r="B35" s="1">
        <v>1570</v>
      </c>
      <c r="C35" s="2" t="s">
        <v>39</v>
      </c>
      <c r="D35" s="4">
        <v>8000</v>
      </c>
      <c r="E35" s="7">
        <v>1000</v>
      </c>
    </row>
    <row r="36" spans="1:5" ht="16.5" customHeight="1" x14ac:dyDescent="0.25">
      <c r="A36" s="1" t="s">
        <v>26</v>
      </c>
      <c r="B36" s="1">
        <v>1590</v>
      </c>
      <c r="C36" s="2" t="s">
        <v>40</v>
      </c>
      <c r="D36" s="4">
        <v>9400</v>
      </c>
      <c r="E36" s="7">
        <v>1000</v>
      </c>
    </row>
    <row r="37" spans="1:5" ht="30" x14ac:dyDescent="0.25">
      <c r="A37" s="1" t="s">
        <v>26</v>
      </c>
      <c r="B37" s="1">
        <v>1630</v>
      </c>
      <c r="C37" s="2" t="s">
        <v>42</v>
      </c>
      <c r="D37" s="4">
        <v>13700</v>
      </c>
      <c r="E37" s="7">
        <v>1000</v>
      </c>
    </row>
    <row r="38" spans="1:5" ht="32.25" customHeight="1" x14ac:dyDescent="0.25">
      <c r="A38" s="1" t="s">
        <v>26</v>
      </c>
      <c r="B38" s="1">
        <v>1675</v>
      </c>
      <c r="C38" s="2" t="s">
        <v>41</v>
      </c>
      <c r="D38" s="4">
        <v>100</v>
      </c>
      <c r="E38" s="7">
        <f>D38*40/100</f>
        <v>40</v>
      </c>
    </row>
    <row r="39" spans="1:5" ht="18" customHeight="1" x14ac:dyDescent="0.25">
      <c r="A39" s="1" t="s">
        <v>43</v>
      </c>
      <c r="B39" s="1">
        <v>2150</v>
      </c>
      <c r="C39" s="2" t="s">
        <v>44</v>
      </c>
      <c r="D39" s="4">
        <v>2700</v>
      </c>
      <c r="E39" s="7">
        <f>D39*40/100</f>
        <v>1080</v>
      </c>
    </row>
    <row r="40" spans="1:5" ht="30" x14ac:dyDescent="0.25">
      <c r="A40" s="1" t="s">
        <v>43</v>
      </c>
      <c r="B40" s="1">
        <v>2160</v>
      </c>
      <c r="C40" s="2" t="s">
        <v>45</v>
      </c>
      <c r="D40" s="4">
        <v>250</v>
      </c>
      <c r="E40" s="7">
        <f>D40*40/100</f>
        <v>100</v>
      </c>
    </row>
    <row r="41" spans="1:5" x14ac:dyDescent="0.25">
      <c r="A41" s="1" t="s">
        <v>43</v>
      </c>
      <c r="B41" s="1">
        <v>2170</v>
      </c>
      <c r="C41" s="2" t="s">
        <v>46</v>
      </c>
      <c r="D41" s="4">
        <v>100</v>
      </c>
      <c r="E41" s="7">
        <f>D41*40/100</f>
        <v>40</v>
      </c>
    </row>
    <row r="42" spans="1:5" x14ac:dyDescent="0.25">
      <c r="A42" s="1" t="s">
        <v>43</v>
      </c>
      <c r="B42" s="1">
        <v>2220</v>
      </c>
      <c r="C42" s="2" t="s">
        <v>47</v>
      </c>
      <c r="D42" s="4">
        <v>1000</v>
      </c>
      <c r="E42" s="7">
        <v>100</v>
      </c>
    </row>
    <row r="43" spans="1:5" ht="16.5" customHeight="1" x14ac:dyDescent="0.25">
      <c r="A43" s="1" t="s">
        <v>43</v>
      </c>
      <c r="B43" s="1">
        <v>2240</v>
      </c>
      <c r="C43" s="2" t="s">
        <v>48</v>
      </c>
      <c r="D43" s="4">
        <v>1000</v>
      </c>
      <c r="E43" s="7">
        <f>D43*40/100</f>
        <v>400</v>
      </c>
    </row>
    <row r="44" spans="1:5" ht="30" x14ac:dyDescent="0.25">
      <c r="A44" s="1" t="s">
        <v>43</v>
      </c>
      <c r="B44" s="1">
        <v>2280</v>
      </c>
      <c r="C44" s="2" t="s">
        <v>49</v>
      </c>
      <c r="D44" s="4">
        <v>5000</v>
      </c>
      <c r="E44" s="7">
        <v>1000</v>
      </c>
    </row>
    <row r="45" spans="1:5" ht="30" x14ac:dyDescent="0.25">
      <c r="A45" s="1" t="s">
        <v>43</v>
      </c>
      <c r="B45" s="1">
        <v>2285</v>
      </c>
      <c r="C45" s="2" t="s">
        <v>50</v>
      </c>
      <c r="D45" s="4">
        <v>4000</v>
      </c>
      <c r="E45" s="7">
        <v>500</v>
      </c>
    </row>
    <row r="46" spans="1:5" ht="17.25" customHeight="1" x14ac:dyDescent="0.25">
      <c r="A46" s="1" t="s">
        <v>51</v>
      </c>
      <c r="B46" s="1">
        <v>2835</v>
      </c>
      <c r="C46" s="2" t="s">
        <v>52</v>
      </c>
      <c r="D46" s="4">
        <v>650</v>
      </c>
      <c r="E46" s="7">
        <f t="shared" ref="E46:E71" si="1">D46*40/100</f>
        <v>260</v>
      </c>
    </row>
    <row r="47" spans="1:5" x14ac:dyDescent="0.25">
      <c r="A47" s="1" t="s">
        <v>51</v>
      </c>
      <c r="B47" s="1">
        <v>2840</v>
      </c>
      <c r="C47" s="2" t="s">
        <v>54</v>
      </c>
      <c r="D47" s="4">
        <v>3600</v>
      </c>
      <c r="E47" s="7">
        <f t="shared" si="1"/>
        <v>1440</v>
      </c>
    </row>
    <row r="48" spans="1:5" x14ac:dyDescent="0.25">
      <c r="A48" s="1" t="s">
        <v>51</v>
      </c>
      <c r="B48" s="1">
        <v>2840.1</v>
      </c>
      <c r="C48" s="2" t="s">
        <v>53</v>
      </c>
      <c r="D48" s="4">
        <v>100</v>
      </c>
      <c r="E48" s="7">
        <f t="shared" si="1"/>
        <v>40</v>
      </c>
    </row>
    <row r="49" spans="1:5" ht="30" x14ac:dyDescent="0.25">
      <c r="A49" s="1" t="s">
        <v>51</v>
      </c>
      <c r="B49" s="1">
        <v>2850</v>
      </c>
      <c r="C49" s="2" t="s">
        <v>55</v>
      </c>
      <c r="D49" s="4">
        <v>20</v>
      </c>
      <c r="E49" s="7">
        <f t="shared" si="1"/>
        <v>8</v>
      </c>
    </row>
    <row r="50" spans="1:5" x14ac:dyDescent="0.25">
      <c r="A50" s="1" t="s">
        <v>51</v>
      </c>
      <c r="B50" s="1">
        <v>2860</v>
      </c>
      <c r="C50" s="2" t="s">
        <v>56</v>
      </c>
      <c r="D50" s="4">
        <v>130</v>
      </c>
      <c r="E50" s="7">
        <f t="shared" si="1"/>
        <v>52</v>
      </c>
    </row>
    <row r="51" spans="1:5" ht="18.75" customHeight="1" x14ac:dyDescent="0.25">
      <c r="A51" s="1" t="s">
        <v>51</v>
      </c>
      <c r="B51" s="1">
        <v>2870</v>
      </c>
      <c r="C51" s="2" t="s">
        <v>57</v>
      </c>
      <c r="D51" s="4">
        <v>600</v>
      </c>
      <c r="E51" s="7">
        <f t="shared" si="1"/>
        <v>240</v>
      </c>
    </row>
    <row r="52" spans="1:5" ht="18" customHeight="1" x14ac:dyDescent="0.25">
      <c r="A52" s="1" t="s">
        <v>51</v>
      </c>
      <c r="B52" s="1">
        <v>2890</v>
      </c>
      <c r="C52" s="2" t="s">
        <v>58</v>
      </c>
      <c r="D52" s="4">
        <v>1600</v>
      </c>
      <c r="E52" s="7">
        <f t="shared" si="1"/>
        <v>640</v>
      </c>
    </row>
    <row r="53" spans="1:5" ht="16.5" customHeight="1" x14ac:dyDescent="0.25">
      <c r="A53" s="1" t="s">
        <v>51</v>
      </c>
      <c r="B53" s="1">
        <v>2980</v>
      </c>
      <c r="C53" s="2" t="s">
        <v>59</v>
      </c>
      <c r="D53" s="4">
        <v>2550</v>
      </c>
      <c r="E53" s="7">
        <f t="shared" si="1"/>
        <v>1020</v>
      </c>
    </row>
    <row r="54" spans="1:5" ht="16.5" customHeight="1" x14ac:dyDescent="0.25">
      <c r="A54" s="1" t="s">
        <v>51</v>
      </c>
      <c r="B54" s="1">
        <v>2990</v>
      </c>
      <c r="C54" s="2" t="s">
        <v>60</v>
      </c>
      <c r="D54" s="4">
        <v>7850</v>
      </c>
      <c r="E54" s="7">
        <f t="shared" si="1"/>
        <v>3140</v>
      </c>
    </row>
    <row r="55" spans="1:5" ht="30" x14ac:dyDescent="0.25">
      <c r="A55" s="1" t="s">
        <v>51</v>
      </c>
      <c r="B55" s="1">
        <v>2995</v>
      </c>
      <c r="C55" s="2" t="s">
        <v>61</v>
      </c>
      <c r="D55" s="4">
        <v>1000</v>
      </c>
      <c r="E55" s="7">
        <f t="shared" si="1"/>
        <v>400</v>
      </c>
    </row>
    <row r="56" spans="1:5" x14ac:dyDescent="0.25">
      <c r="A56" s="1" t="s">
        <v>62</v>
      </c>
      <c r="B56" s="1">
        <v>3115</v>
      </c>
      <c r="C56" s="2" t="s">
        <v>64</v>
      </c>
      <c r="D56" s="4">
        <v>100</v>
      </c>
      <c r="E56" s="7">
        <f t="shared" si="1"/>
        <v>40</v>
      </c>
    </row>
    <row r="57" spans="1:5" x14ac:dyDescent="0.25">
      <c r="A57" s="1" t="s">
        <v>62</v>
      </c>
      <c r="B57" s="1">
        <v>3115.1</v>
      </c>
      <c r="C57" s="2" t="s">
        <v>63</v>
      </c>
      <c r="D57" s="4">
        <v>50</v>
      </c>
      <c r="E57" s="7">
        <f t="shared" si="1"/>
        <v>20</v>
      </c>
    </row>
    <row r="58" spans="1:5" ht="18" customHeight="1" x14ac:dyDescent="0.25">
      <c r="A58" s="1" t="s">
        <v>62</v>
      </c>
      <c r="B58" s="1">
        <v>3120</v>
      </c>
      <c r="C58" s="2" t="s">
        <v>65</v>
      </c>
      <c r="D58" s="4">
        <v>150</v>
      </c>
      <c r="E58" s="7">
        <f t="shared" si="1"/>
        <v>60</v>
      </c>
    </row>
    <row r="59" spans="1:5" ht="30" x14ac:dyDescent="0.25">
      <c r="A59" s="1" t="s">
        <v>62</v>
      </c>
      <c r="B59" s="1">
        <v>3130</v>
      </c>
      <c r="C59" s="2" t="s">
        <v>66</v>
      </c>
      <c r="D59" s="4">
        <v>25</v>
      </c>
      <c r="E59" s="7">
        <f t="shared" si="1"/>
        <v>10</v>
      </c>
    </row>
    <row r="60" spans="1:5" x14ac:dyDescent="0.25">
      <c r="A60" s="1" t="s">
        <v>62</v>
      </c>
      <c r="B60" s="1">
        <v>3140</v>
      </c>
      <c r="C60" s="2" t="s">
        <v>67</v>
      </c>
      <c r="D60" s="4">
        <v>25</v>
      </c>
      <c r="E60" s="7">
        <f t="shared" si="1"/>
        <v>10</v>
      </c>
    </row>
    <row r="61" spans="1:5" x14ac:dyDescent="0.25">
      <c r="A61" s="1" t="s">
        <v>62</v>
      </c>
      <c r="B61" s="1">
        <v>3170</v>
      </c>
      <c r="C61" s="2" t="s">
        <v>68</v>
      </c>
      <c r="D61" s="4">
        <v>32500</v>
      </c>
      <c r="E61" s="7">
        <f t="shared" si="1"/>
        <v>13000</v>
      </c>
    </row>
    <row r="62" spans="1:5" ht="18" customHeight="1" x14ac:dyDescent="0.25">
      <c r="A62" s="1" t="s">
        <v>62</v>
      </c>
      <c r="B62" s="1">
        <v>3190</v>
      </c>
      <c r="C62" s="2" t="s">
        <v>69</v>
      </c>
      <c r="D62" s="4">
        <v>5100</v>
      </c>
      <c r="E62" s="7">
        <f t="shared" si="1"/>
        <v>2040</v>
      </c>
    </row>
    <row r="63" spans="1:5" ht="45" x14ac:dyDescent="0.25">
      <c r="A63" s="1" t="s">
        <v>62</v>
      </c>
      <c r="B63" s="1">
        <v>3200</v>
      </c>
      <c r="C63" s="2" t="s">
        <v>70</v>
      </c>
      <c r="D63" s="4">
        <v>1750</v>
      </c>
      <c r="E63" s="7">
        <f t="shared" si="1"/>
        <v>700</v>
      </c>
    </row>
    <row r="64" spans="1:5" ht="32.25" customHeight="1" x14ac:dyDescent="0.25">
      <c r="A64" s="1" t="s">
        <v>62</v>
      </c>
      <c r="B64" s="1">
        <v>3205</v>
      </c>
      <c r="C64" s="6" t="s">
        <v>169</v>
      </c>
      <c r="D64" s="4">
        <v>550</v>
      </c>
      <c r="E64" s="7">
        <f t="shared" si="1"/>
        <v>220</v>
      </c>
    </row>
    <row r="65" spans="1:5" ht="18" customHeight="1" x14ac:dyDescent="0.25">
      <c r="A65" s="1" t="s">
        <v>62</v>
      </c>
      <c r="B65" s="1">
        <v>3260</v>
      </c>
      <c r="C65" s="2" t="s">
        <v>71</v>
      </c>
      <c r="D65" s="4">
        <v>5100</v>
      </c>
      <c r="E65" s="7">
        <f t="shared" si="1"/>
        <v>2040</v>
      </c>
    </row>
    <row r="66" spans="1:5" ht="30.75" customHeight="1" x14ac:dyDescent="0.25">
      <c r="A66" s="1" t="s">
        <v>62</v>
      </c>
      <c r="B66" s="1">
        <v>3270.1</v>
      </c>
      <c r="C66" s="2" t="s">
        <v>72</v>
      </c>
      <c r="D66" s="4">
        <v>1200</v>
      </c>
      <c r="E66" s="7">
        <f t="shared" si="1"/>
        <v>480</v>
      </c>
    </row>
    <row r="67" spans="1:5" ht="45" x14ac:dyDescent="0.25">
      <c r="A67" s="1" t="s">
        <v>73</v>
      </c>
      <c r="B67" s="1">
        <v>3450</v>
      </c>
      <c r="C67" s="2" t="s">
        <v>74</v>
      </c>
      <c r="D67" s="4">
        <v>1000</v>
      </c>
      <c r="E67" s="7">
        <f t="shared" si="1"/>
        <v>400</v>
      </c>
    </row>
    <row r="68" spans="1:5" x14ac:dyDescent="0.25">
      <c r="A68" s="1" t="s">
        <v>73</v>
      </c>
      <c r="B68" s="1">
        <v>3465</v>
      </c>
      <c r="C68" s="2" t="s">
        <v>75</v>
      </c>
      <c r="D68" s="4">
        <v>4000</v>
      </c>
      <c r="E68" s="7">
        <f t="shared" si="1"/>
        <v>1600</v>
      </c>
    </row>
    <row r="69" spans="1:5" ht="30" x14ac:dyDescent="0.25">
      <c r="A69" s="1" t="s">
        <v>73</v>
      </c>
      <c r="B69" s="1">
        <v>3530</v>
      </c>
      <c r="C69" s="2" t="s">
        <v>76</v>
      </c>
      <c r="D69" s="4">
        <v>5100</v>
      </c>
      <c r="E69" s="7">
        <f t="shared" si="1"/>
        <v>2040</v>
      </c>
    </row>
    <row r="70" spans="1:5" x14ac:dyDescent="0.25">
      <c r="A70" s="1" t="s">
        <v>73</v>
      </c>
      <c r="B70" s="1">
        <v>3700</v>
      </c>
      <c r="C70" s="2" t="s">
        <v>77</v>
      </c>
      <c r="D70" s="4">
        <v>2200</v>
      </c>
      <c r="E70" s="7">
        <f t="shared" si="1"/>
        <v>880</v>
      </c>
    </row>
    <row r="71" spans="1:5" x14ac:dyDescent="0.25">
      <c r="A71" s="1" t="s">
        <v>73</v>
      </c>
      <c r="B71" s="1">
        <v>3780</v>
      </c>
      <c r="C71" s="2" t="s">
        <v>78</v>
      </c>
      <c r="D71" s="4">
        <v>4350</v>
      </c>
      <c r="E71" s="7">
        <f t="shared" si="1"/>
        <v>1740</v>
      </c>
    </row>
    <row r="72" spans="1:5" ht="30.75" customHeight="1" x14ac:dyDescent="0.25">
      <c r="A72" s="1" t="s">
        <v>79</v>
      </c>
      <c r="B72" s="1">
        <v>3845</v>
      </c>
      <c r="C72" s="2" t="s">
        <v>80</v>
      </c>
      <c r="D72" s="4">
        <v>600</v>
      </c>
      <c r="E72" s="7">
        <v>200</v>
      </c>
    </row>
    <row r="73" spans="1:5" x14ac:dyDescent="0.25">
      <c r="A73" s="1" t="s">
        <v>81</v>
      </c>
      <c r="B73" s="1">
        <v>3920</v>
      </c>
      <c r="C73" s="2" t="s">
        <v>82</v>
      </c>
      <c r="D73" s="4">
        <v>750</v>
      </c>
      <c r="E73" s="7">
        <f t="shared" ref="E73:E87" si="2">D73*40/100</f>
        <v>300</v>
      </c>
    </row>
    <row r="74" spans="1:5" x14ac:dyDescent="0.25">
      <c r="A74" s="1" t="s">
        <v>81</v>
      </c>
      <c r="B74" s="1">
        <v>3970</v>
      </c>
      <c r="C74" s="2" t="s">
        <v>83</v>
      </c>
      <c r="D74" s="4">
        <v>6900</v>
      </c>
      <c r="E74" s="7">
        <f t="shared" si="2"/>
        <v>2760</v>
      </c>
    </row>
    <row r="75" spans="1:5" ht="14.25" customHeight="1" x14ac:dyDescent="0.25">
      <c r="A75" s="1" t="s">
        <v>81</v>
      </c>
      <c r="B75" s="1">
        <v>3990</v>
      </c>
      <c r="C75" s="2" t="s">
        <v>84</v>
      </c>
      <c r="D75" s="4">
        <v>3500</v>
      </c>
      <c r="E75" s="7">
        <f t="shared" si="2"/>
        <v>1400</v>
      </c>
    </row>
    <row r="76" spans="1:5" x14ac:dyDescent="0.25">
      <c r="A76" s="1" t="s">
        <v>81</v>
      </c>
      <c r="B76" s="1">
        <v>4000</v>
      </c>
      <c r="C76" s="2" t="s">
        <v>85</v>
      </c>
      <c r="D76" s="4">
        <v>5700</v>
      </c>
      <c r="E76" s="7">
        <f t="shared" si="2"/>
        <v>2280</v>
      </c>
    </row>
    <row r="77" spans="1:5" x14ac:dyDescent="0.25">
      <c r="A77" s="1" t="s">
        <v>81</v>
      </c>
      <c r="B77" s="1">
        <v>4005</v>
      </c>
      <c r="C77" s="2" t="s">
        <v>86</v>
      </c>
      <c r="D77" s="4">
        <v>7000</v>
      </c>
      <c r="E77" s="7">
        <f t="shared" si="2"/>
        <v>2800</v>
      </c>
    </row>
    <row r="78" spans="1:5" x14ac:dyDescent="0.25">
      <c r="A78" s="1" t="s">
        <v>81</v>
      </c>
      <c r="B78" s="1">
        <v>4006</v>
      </c>
      <c r="C78" s="2" t="s">
        <v>87</v>
      </c>
      <c r="D78" s="4">
        <v>4000</v>
      </c>
      <c r="E78" s="7">
        <f t="shared" si="2"/>
        <v>1600</v>
      </c>
    </row>
    <row r="79" spans="1:5" ht="30.75" customHeight="1" x14ac:dyDescent="0.25">
      <c r="A79" s="1" t="s">
        <v>90</v>
      </c>
      <c r="B79" s="1">
        <v>4025</v>
      </c>
      <c r="C79" s="2" t="s">
        <v>91</v>
      </c>
      <c r="D79" s="4">
        <v>1000</v>
      </c>
      <c r="E79" s="7">
        <f t="shared" si="2"/>
        <v>400</v>
      </c>
    </row>
    <row r="80" spans="1:5" ht="32.25" customHeight="1" x14ac:dyDescent="0.25">
      <c r="A80" s="1" t="s">
        <v>81</v>
      </c>
      <c r="B80" s="1">
        <v>4040</v>
      </c>
      <c r="C80" s="2" t="s">
        <v>88</v>
      </c>
      <c r="D80" s="4">
        <v>6250</v>
      </c>
      <c r="E80" s="7">
        <f t="shared" si="2"/>
        <v>2500</v>
      </c>
    </row>
    <row r="81" spans="1:5" ht="18" customHeight="1" x14ac:dyDescent="0.25">
      <c r="A81" s="1" t="s">
        <v>81</v>
      </c>
      <c r="B81" s="1">
        <v>4060</v>
      </c>
      <c r="C81" s="2" t="s">
        <v>89</v>
      </c>
      <c r="D81" s="4">
        <v>1800</v>
      </c>
      <c r="E81" s="7">
        <f t="shared" si="2"/>
        <v>720</v>
      </c>
    </row>
    <row r="82" spans="1:5" ht="18" customHeight="1" x14ac:dyDescent="0.25">
      <c r="A82" s="1" t="s">
        <v>90</v>
      </c>
      <c r="B82" s="1">
        <v>4125</v>
      </c>
      <c r="C82" s="2" t="s">
        <v>97</v>
      </c>
      <c r="D82" s="4">
        <v>36500</v>
      </c>
      <c r="E82" s="7">
        <f t="shared" si="2"/>
        <v>14600</v>
      </c>
    </row>
    <row r="83" spans="1:5" x14ac:dyDescent="0.25">
      <c r="A83" s="1" t="s">
        <v>90</v>
      </c>
      <c r="B83" s="1">
        <v>4290</v>
      </c>
      <c r="C83" s="2" t="s">
        <v>92</v>
      </c>
      <c r="D83" s="4">
        <v>5000</v>
      </c>
      <c r="E83" s="7">
        <f t="shared" si="2"/>
        <v>2000</v>
      </c>
    </row>
    <row r="84" spans="1:5" ht="18.75" customHeight="1" x14ac:dyDescent="0.25">
      <c r="A84" s="1" t="s">
        <v>90</v>
      </c>
      <c r="B84" s="1">
        <v>4292</v>
      </c>
      <c r="C84" s="2" t="s">
        <v>94</v>
      </c>
      <c r="D84" s="4">
        <v>250</v>
      </c>
      <c r="E84" s="7">
        <f t="shared" si="2"/>
        <v>100</v>
      </c>
    </row>
    <row r="85" spans="1:5" ht="18" customHeight="1" x14ac:dyDescent="0.25">
      <c r="A85" s="1" t="s">
        <v>90</v>
      </c>
      <c r="B85" s="1">
        <v>4292.1000000000004</v>
      </c>
      <c r="C85" s="2" t="s">
        <v>93</v>
      </c>
      <c r="D85" s="4">
        <v>900</v>
      </c>
      <c r="E85" s="7">
        <f t="shared" si="2"/>
        <v>360</v>
      </c>
    </row>
    <row r="86" spans="1:5" ht="30" x14ac:dyDescent="0.25">
      <c r="A86" s="1" t="s">
        <v>90</v>
      </c>
      <c r="B86" s="1">
        <v>4296</v>
      </c>
      <c r="C86" s="2" t="s">
        <v>95</v>
      </c>
      <c r="D86" s="4">
        <v>150</v>
      </c>
      <c r="E86" s="7">
        <f t="shared" si="2"/>
        <v>60</v>
      </c>
    </row>
    <row r="87" spans="1:5" ht="30" x14ac:dyDescent="0.25">
      <c r="A87" s="1" t="s">
        <v>90</v>
      </c>
      <c r="B87" s="1">
        <v>4360</v>
      </c>
      <c r="C87" s="2" t="s">
        <v>96</v>
      </c>
      <c r="D87" s="4">
        <v>6500</v>
      </c>
      <c r="E87" s="7">
        <f t="shared" si="2"/>
        <v>2600</v>
      </c>
    </row>
    <row r="88" spans="1:5" x14ac:dyDescent="0.25">
      <c r="A88" s="1" t="s">
        <v>90</v>
      </c>
      <c r="B88" s="1">
        <v>4370</v>
      </c>
      <c r="C88" s="2" t="s">
        <v>98</v>
      </c>
      <c r="D88" s="4">
        <v>34000</v>
      </c>
      <c r="E88" s="7">
        <v>2000</v>
      </c>
    </row>
    <row r="89" spans="1:5" ht="30" x14ac:dyDescent="0.25">
      <c r="A89" s="1" t="s">
        <v>90</v>
      </c>
      <c r="B89" s="1">
        <v>4377</v>
      </c>
      <c r="C89" s="2" t="s">
        <v>99</v>
      </c>
      <c r="D89" s="4">
        <v>19000</v>
      </c>
      <c r="E89" s="7">
        <v>200</v>
      </c>
    </row>
    <row r="90" spans="1:5" ht="45" x14ac:dyDescent="0.25">
      <c r="A90" s="1" t="s">
        <v>100</v>
      </c>
      <c r="B90" s="1">
        <v>4478</v>
      </c>
      <c r="C90" s="2" t="s">
        <v>101</v>
      </c>
      <c r="D90" s="4">
        <v>500</v>
      </c>
      <c r="E90" s="7">
        <f>D90*40/100</f>
        <v>200</v>
      </c>
    </row>
    <row r="91" spans="1:5" ht="45" x14ac:dyDescent="0.25">
      <c r="A91" s="1" t="s">
        <v>102</v>
      </c>
      <c r="B91" s="1">
        <v>4584</v>
      </c>
      <c r="C91" s="2" t="s">
        <v>103</v>
      </c>
      <c r="D91" s="4">
        <v>650</v>
      </c>
      <c r="E91" s="7">
        <f>D91*40/100</f>
        <v>260</v>
      </c>
    </row>
    <row r="92" spans="1:5" ht="44.25" customHeight="1" x14ac:dyDescent="0.25">
      <c r="A92" s="1" t="s">
        <v>102</v>
      </c>
      <c r="B92" s="1">
        <v>4589</v>
      </c>
      <c r="C92" s="2" t="s">
        <v>104</v>
      </c>
      <c r="D92" s="4">
        <v>4100</v>
      </c>
      <c r="E92" s="7">
        <f>D92*40/100</f>
        <v>1640</v>
      </c>
    </row>
    <row r="93" spans="1:5" ht="33" customHeight="1" x14ac:dyDescent="0.25">
      <c r="A93" s="1" t="s">
        <v>102</v>
      </c>
      <c r="B93" s="1">
        <v>4594</v>
      </c>
      <c r="C93" s="2" t="s">
        <v>105</v>
      </c>
      <c r="D93" s="4">
        <v>1150</v>
      </c>
      <c r="E93" s="7">
        <f>D93*40/100</f>
        <v>460</v>
      </c>
    </row>
    <row r="94" spans="1:5" ht="30" customHeight="1" x14ac:dyDescent="0.25">
      <c r="A94" s="1" t="s">
        <v>102</v>
      </c>
      <c r="B94" s="1">
        <v>4655</v>
      </c>
      <c r="C94" s="2" t="s">
        <v>106</v>
      </c>
      <c r="D94" s="4">
        <v>23500</v>
      </c>
      <c r="E94" s="7">
        <v>4000</v>
      </c>
    </row>
    <row r="95" spans="1:5" ht="30" x14ac:dyDescent="0.25">
      <c r="A95" s="1" t="s">
        <v>102</v>
      </c>
      <c r="B95" s="1">
        <v>4658</v>
      </c>
      <c r="C95" s="6" t="s">
        <v>173</v>
      </c>
      <c r="D95" s="4">
        <v>28000</v>
      </c>
      <c r="E95" s="7">
        <v>5000</v>
      </c>
    </row>
    <row r="96" spans="1:5" ht="18.75" customHeight="1" x14ac:dyDescent="0.25">
      <c r="A96" s="1" t="s">
        <v>107</v>
      </c>
      <c r="B96" s="1">
        <v>4723</v>
      </c>
      <c r="C96" s="2" t="s">
        <v>108</v>
      </c>
      <c r="D96" s="4">
        <v>7500</v>
      </c>
      <c r="E96" s="7">
        <v>500</v>
      </c>
    </row>
    <row r="97" spans="1:5" ht="18" customHeight="1" x14ac:dyDescent="0.25">
      <c r="A97" s="1" t="s">
        <v>107</v>
      </c>
      <c r="B97" s="1">
        <v>4724</v>
      </c>
      <c r="C97" s="2" t="s">
        <v>109</v>
      </c>
      <c r="D97" s="4">
        <v>5000</v>
      </c>
      <c r="E97" s="7">
        <v>1000</v>
      </c>
    </row>
    <row r="98" spans="1:5" ht="44.25" customHeight="1" x14ac:dyDescent="0.25">
      <c r="A98" s="1" t="s">
        <v>110</v>
      </c>
      <c r="B98" s="1">
        <v>4820</v>
      </c>
      <c r="C98" s="2" t="s">
        <v>111</v>
      </c>
      <c r="D98" s="4">
        <v>10500</v>
      </c>
      <c r="E98" s="7">
        <f>D98*40/100</f>
        <v>4200</v>
      </c>
    </row>
    <row r="99" spans="1:5" ht="28.5" customHeight="1" x14ac:dyDescent="0.25">
      <c r="A99" s="1" t="s">
        <v>110</v>
      </c>
      <c r="B99" s="1">
        <v>4890</v>
      </c>
      <c r="C99" s="6" t="s">
        <v>174</v>
      </c>
      <c r="D99" s="4">
        <v>3150</v>
      </c>
      <c r="E99" s="7">
        <f>D99*40/100</f>
        <v>1260</v>
      </c>
    </row>
    <row r="100" spans="1:5" ht="19.5" customHeight="1" x14ac:dyDescent="0.25">
      <c r="A100" s="1" t="s">
        <v>112</v>
      </c>
      <c r="B100" s="1">
        <v>5060</v>
      </c>
      <c r="C100" s="2" t="s">
        <v>113</v>
      </c>
      <c r="D100" s="4">
        <v>10500</v>
      </c>
      <c r="E100" s="7">
        <f>D100*40/100</f>
        <v>4200</v>
      </c>
    </row>
    <row r="101" spans="1:5" ht="30" x14ac:dyDescent="0.25">
      <c r="A101" s="1" t="s">
        <v>112</v>
      </c>
      <c r="B101" s="1">
        <v>5070</v>
      </c>
      <c r="C101" s="2" t="s">
        <v>114</v>
      </c>
      <c r="D101" s="4">
        <v>35500</v>
      </c>
      <c r="E101" s="7">
        <v>2000</v>
      </c>
    </row>
    <row r="102" spans="1:5" ht="18.75" customHeight="1" x14ac:dyDescent="0.25">
      <c r="A102" s="1" t="s">
        <v>115</v>
      </c>
      <c r="B102" s="1">
        <v>5180</v>
      </c>
      <c r="C102" s="2" t="s">
        <v>117</v>
      </c>
      <c r="D102" s="4">
        <v>4000</v>
      </c>
      <c r="E102" s="7">
        <f>D102*40/100</f>
        <v>1600</v>
      </c>
    </row>
    <row r="103" spans="1:5" ht="18.75" customHeight="1" x14ac:dyDescent="0.25">
      <c r="A103" s="1" t="s">
        <v>115</v>
      </c>
      <c r="B103" s="1">
        <v>5180.1000000000004</v>
      </c>
      <c r="C103" s="2" t="s">
        <v>116</v>
      </c>
      <c r="D103" s="4">
        <v>100</v>
      </c>
      <c r="E103" s="7">
        <f>D103*40/100</f>
        <v>40</v>
      </c>
    </row>
    <row r="104" spans="1:5" ht="17.25" customHeight="1" x14ac:dyDescent="0.25">
      <c r="A104" s="1" t="s">
        <v>115</v>
      </c>
      <c r="B104" s="1">
        <v>5185</v>
      </c>
      <c r="C104" s="2" t="s">
        <v>118</v>
      </c>
      <c r="D104" s="4">
        <v>4900</v>
      </c>
      <c r="E104" s="7">
        <f>D104*40/100</f>
        <v>1960</v>
      </c>
    </row>
    <row r="105" spans="1:5" ht="20.25" customHeight="1" x14ac:dyDescent="0.25">
      <c r="A105" s="1" t="s">
        <v>115</v>
      </c>
      <c r="B105" s="1">
        <v>5190</v>
      </c>
      <c r="C105" s="2" t="s">
        <v>119</v>
      </c>
      <c r="D105" s="4">
        <v>50</v>
      </c>
      <c r="E105" s="7">
        <f>D105*40/100</f>
        <v>20</v>
      </c>
    </row>
    <row r="106" spans="1:5" x14ac:dyDescent="0.25">
      <c r="A106" s="1" t="s">
        <v>115</v>
      </c>
      <c r="B106" s="1">
        <v>5200</v>
      </c>
      <c r="C106" s="2" t="s">
        <v>120</v>
      </c>
      <c r="D106" s="4">
        <v>500</v>
      </c>
      <c r="E106" s="7">
        <f>D106*40/100</f>
        <v>200</v>
      </c>
    </row>
    <row r="107" spans="1:5" ht="30" x14ac:dyDescent="0.25">
      <c r="A107" s="1" t="s">
        <v>115</v>
      </c>
      <c r="B107" s="1">
        <v>5230</v>
      </c>
      <c r="C107" s="2" t="s">
        <v>121</v>
      </c>
      <c r="D107" s="4">
        <v>13800</v>
      </c>
      <c r="E107" s="7">
        <v>500</v>
      </c>
    </row>
    <row r="108" spans="1:5" ht="30" x14ac:dyDescent="0.25">
      <c r="A108" s="1" t="s">
        <v>115</v>
      </c>
      <c r="B108" s="1">
        <v>5250</v>
      </c>
      <c r="C108" s="2" t="s">
        <v>122</v>
      </c>
      <c r="D108" s="4">
        <v>5150</v>
      </c>
      <c r="E108" s="7">
        <f>D108*40/100</f>
        <v>2060</v>
      </c>
    </row>
    <row r="109" spans="1:5" ht="19.5" customHeight="1" x14ac:dyDescent="0.25">
      <c r="A109" s="1" t="s">
        <v>115</v>
      </c>
      <c r="B109" s="1">
        <v>5290</v>
      </c>
      <c r="C109" s="2" t="s">
        <v>123</v>
      </c>
      <c r="D109" s="4">
        <v>3900</v>
      </c>
      <c r="E109" s="7">
        <f>D109*40/100</f>
        <v>1560</v>
      </c>
    </row>
    <row r="110" spans="1:5" ht="30" x14ac:dyDescent="0.25">
      <c r="A110" s="1" t="s">
        <v>115</v>
      </c>
      <c r="B110" s="1">
        <v>5310</v>
      </c>
      <c r="C110" s="2" t="s">
        <v>124</v>
      </c>
      <c r="D110" s="4">
        <v>5500</v>
      </c>
      <c r="E110" s="7">
        <f>D110*40/100</f>
        <v>2200</v>
      </c>
    </row>
    <row r="111" spans="1:5" ht="30" x14ac:dyDescent="0.25">
      <c r="A111" s="1" t="s">
        <v>115</v>
      </c>
      <c r="B111" s="1">
        <v>5315</v>
      </c>
      <c r="C111" s="2" t="s">
        <v>125</v>
      </c>
      <c r="D111" s="4">
        <v>7000</v>
      </c>
      <c r="E111" s="7">
        <f>D111*40/100</f>
        <v>2800</v>
      </c>
    </row>
    <row r="112" spans="1:5" ht="19.5" customHeight="1" x14ac:dyDescent="0.25">
      <c r="A112" s="1" t="s">
        <v>115</v>
      </c>
      <c r="B112" s="1">
        <v>5325</v>
      </c>
      <c r="C112" s="2" t="s">
        <v>126</v>
      </c>
      <c r="D112" s="4">
        <v>11700</v>
      </c>
      <c r="E112" s="7">
        <v>1500</v>
      </c>
    </row>
    <row r="113" spans="1:5" ht="30" x14ac:dyDescent="0.25">
      <c r="A113" s="1" t="s">
        <v>142</v>
      </c>
      <c r="B113" s="1">
        <v>5445.1</v>
      </c>
      <c r="C113" s="2" t="s">
        <v>144</v>
      </c>
      <c r="D113" s="4">
        <v>100</v>
      </c>
      <c r="E113" s="7">
        <f>D113*40/100</f>
        <v>40</v>
      </c>
    </row>
    <row r="114" spans="1:5" ht="30" x14ac:dyDescent="0.25">
      <c r="A114" s="1" t="s">
        <v>142</v>
      </c>
      <c r="B114" s="1">
        <v>5445.2</v>
      </c>
      <c r="C114" s="2" t="s">
        <v>143</v>
      </c>
      <c r="D114" s="4">
        <v>8000</v>
      </c>
      <c r="E114" s="7">
        <f>D114*40/100</f>
        <v>3200</v>
      </c>
    </row>
    <row r="115" spans="1:5" x14ac:dyDescent="0.25">
      <c r="A115" s="1" t="s">
        <v>142</v>
      </c>
      <c r="B115" s="1">
        <v>5450</v>
      </c>
      <c r="C115" s="2" t="s">
        <v>145</v>
      </c>
      <c r="D115" s="4">
        <v>53000</v>
      </c>
      <c r="E115" s="7">
        <v>5000</v>
      </c>
    </row>
    <row r="116" spans="1:5" ht="20.25" customHeight="1" x14ac:dyDescent="0.25">
      <c r="A116" s="1" t="s">
        <v>142</v>
      </c>
      <c r="B116" s="1">
        <v>5455</v>
      </c>
      <c r="C116" s="2" t="s">
        <v>146</v>
      </c>
      <c r="D116" s="4">
        <v>2200</v>
      </c>
      <c r="E116" s="7">
        <f>D116*40/100</f>
        <v>880</v>
      </c>
    </row>
    <row r="117" spans="1:5" ht="30" x14ac:dyDescent="0.25">
      <c r="A117" s="1" t="s">
        <v>142</v>
      </c>
      <c r="B117" s="1">
        <v>5457</v>
      </c>
      <c r="C117" s="2" t="s">
        <v>147</v>
      </c>
      <c r="D117" s="4">
        <v>3000</v>
      </c>
      <c r="E117" s="7">
        <v>200</v>
      </c>
    </row>
    <row r="118" spans="1:5" x14ac:dyDescent="0.25">
      <c r="A118" s="1" t="s">
        <v>142</v>
      </c>
      <c r="B118" s="1">
        <v>5460</v>
      </c>
      <c r="C118" s="2" t="s">
        <v>148</v>
      </c>
      <c r="D118" s="4">
        <v>1050</v>
      </c>
      <c r="E118" s="7">
        <f>D118*40/100</f>
        <v>420</v>
      </c>
    </row>
    <row r="119" spans="1:5" ht="20.25" customHeight="1" x14ac:dyDescent="0.25">
      <c r="A119" s="1" t="s">
        <v>134</v>
      </c>
      <c r="B119" s="1">
        <v>5460.1</v>
      </c>
      <c r="C119" s="2" t="s">
        <v>135</v>
      </c>
      <c r="D119" s="4">
        <v>100</v>
      </c>
      <c r="E119" s="7">
        <f>D119*40/100</f>
        <v>40</v>
      </c>
    </row>
    <row r="120" spans="1:5" ht="30" x14ac:dyDescent="0.25">
      <c r="A120" s="1" t="s">
        <v>142</v>
      </c>
      <c r="B120" s="1">
        <v>5462.6</v>
      </c>
      <c r="C120" s="2" t="s">
        <v>149</v>
      </c>
      <c r="D120" s="4">
        <v>55000</v>
      </c>
      <c r="E120" s="7">
        <v>1000</v>
      </c>
    </row>
    <row r="121" spans="1:5" x14ac:dyDescent="0.25">
      <c r="A121" s="1" t="s">
        <v>142</v>
      </c>
      <c r="B121" s="1">
        <v>5480</v>
      </c>
      <c r="C121" s="2" t="s">
        <v>150</v>
      </c>
      <c r="D121" s="4">
        <v>59000</v>
      </c>
      <c r="E121" s="7">
        <v>5000</v>
      </c>
    </row>
    <row r="122" spans="1:5" x14ac:dyDescent="0.25">
      <c r="A122" s="1" t="s">
        <v>142</v>
      </c>
      <c r="B122" s="1">
        <v>5500</v>
      </c>
      <c r="C122" s="2" t="s">
        <v>151</v>
      </c>
      <c r="D122" s="4">
        <v>60000</v>
      </c>
      <c r="E122" s="7">
        <v>5000</v>
      </c>
    </row>
    <row r="123" spans="1:5" x14ac:dyDescent="0.25">
      <c r="A123" s="1" t="s">
        <v>142</v>
      </c>
      <c r="B123" s="1">
        <v>5515</v>
      </c>
      <c r="C123" s="2" t="s">
        <v>152</v>
      </c>
      <c r="D123" s="4">
        <v>2000</v>
      </c>
      <c r="E123" s="7">
        <f>D123*40/100</f>
        <v>800</v>
      </c>
    </row>
    <row r="124" spans="1:5" ht="30" x14ac:dyDescent="0.25">
      <c r="A124" s="1" t="s">
        <v>129</v>
      </c>
      <c r="B124" s="1">
        <v>5582</v>
      </c>
      <c r="C124" s="2" t="s">
        <v>130</v>
      </c>
      <c r="D124" s="4">
        <v>100</v>
      </c>
      <c r="E124" s="7">
        <f>D124*40/100</f>
        <v>40</v>
      </c>
    </row>
    <row r="125" spans="1:5" ht="45" x14ac:dyDescent="0.25">
      <c r="A125" s="1" t="s">
        <v>129</v>
      </c>
      <c r="B125" s="1">
        <v>5584</v>
      </c>
      <c r="C125" s="2" t="s">
        <v>131</v>
      </c>
      <c r="D125" s="4">
        <v>1300</v>
      </c>
      <c r="E125" s="7">
        <f>D125*40/100</f>
        <v>520</v>
      </c>
    </row>
    <row r="126" spans="1:5" ht="30" x14ac:dyDescent="0.25">
      <c r="A126" s="1" t="s">
        <v>129</v>
      </c>
      <c r="B126" s="1">
        <v>5590</v>
      </c>
      <c r="C126" s="2" t="s">
        <v>132</v>
      </c>
      <c r="D126" s="4">
        <v>8000</v>
      </c>
      <c r="E126" s="7">
        <v>1000</v>
      </c>
    </row>
    <row r="127" spans="1:5" ht="18.75" customHeight="1" x14ac:dyDescent="0.25">
      <c r="A127" s="1" t="s">
        <v>129</v>
      </c>
      <c r="B127" s="1">
        <v>5618</v>
      </c>
      <c r="C127" s="2" t="s">
        <v>133</v>
      </c>
      <c r="D127" s="4">
        <v>2650</v>
      </c>
      <c r="E127" s="7">
        <f>D127*40/100</f>
        <v>1060</v>
      </c>
    </row>
    <row r="128" spans="1:5" ht="30" x14ac:dyDescent="0.25">
      <c r="A128" s="1" t="s">
        <v>136</v>
      </c>
      <c r="B128" s="1">
        <v>5670</v>
      </c>
      <c r="C128" s="6" t="s">
        <v>175</v>
      </c>
      <c r="D128" s="4">
        <v>28300</v>
      </c>
      <c r="E128" s="7">
        <v>5000</v>
      </c>
    </row>
    <row r="129" spans="1:5" ht="30" x14ac:dyDescent="0.25">
      <c r="A129" s="1" t="s">
        <v>136</v>
      </c>
      <c r="B129" s="1">
        <v>5685</v>
      </c>
      <c r="C129" s="2" t="s">
        <v>137</v>
      </c>
      <c r="D129" s="4">
        <v>500</v>
      </c>
      <c r="E129" s="7">
        <f>D129*40/100</f>
        <v>200</v>
      </c>
    </row>
    <row r="130" spans="1:5" ht="28.5" customHeight="1" x14ac:dyDescent="0.25">
      <c r="A130" s="1" t="s">
        <v>136</v>
      </c>
      <c r="B130" s="1">
        <v>5690</v>
      </c>
      <c r="C130" s="2" t="s">
        <v>138</v>
      </c>
      <c r="D130" s="4">
        <v>178000</v>
      </c>
      <c r="E130" s="7">
        <v>2000</v>
      </c>
    </row>
    <row r="131" spans="1:5" ht="18.75" customHeight="1" x14ac:dyDescent="0.25">
      <c r="A131" s="1" t="s">
        <v>136</v>
      </c>
      <c r="B131" s="1">
        <v>5710</v>
      </c>
      <c r="C131" s="2" t="s">
        <v>139</v>
      </c>
      <c r="D131" s="4">
        <v>3650</v>
      </c>
      <c r="E131" s="7">
        <f>D131*40/100</f>
        <v>1460</v>
      </c>
    </row>
    <row r="132" spans="1:5" x14ac:dyDescent="0.25">
      <c r="A132" s="1" t="s">
        <v>136</v>
      </c>
      <c r="B132" s="1">
        <v>5725</v>
      </c>
      <c r="C132" s="6" t="s">
        <v>176</v>
      </c>
      <c r="D132" s="4">
        <v>8000</v>
      </c>
      <c r="E132" s="7">
        <v>1000</v>
      </c>
    </row>
    <row r="133" spans="1:5" ht="30" customHeight="1" x14ac:dyDescent="0.25">
      <c r="A133" s="1" t="s">
        <v>136</v>
      </c>
      <c r="B133" s="1">
        <v>5730</v>
      </c>
      <c r="C133" s="2" t="s">
        <v>140</v>
      </c>
      <c r="D133" s="4">
        <v>1500</v>
      </c>
      <c r="E133" s="7">
        <f>D133*40/100</f>
        <v>600</v>
      </c>
    </row>
    <row r="134" spans="1:5" ht="18.75" customHeight="1" x14ac:dyDescent="0.25">
      <c r="A134" s="1" t="s">
        <v>153</v>
      </c>
      <c r="B134" s="1">
        <v>5865</v>
      </c>
      <c r="C134" s="2" t="s">
        <v>154</v>
      </c>
      <c r="D134" s="4">
        <v>300</v>
      </c>
      <c r="E134" s="7">
        <f>D134*40/100</f>
        <v>120</v>
      </c>
    </row>
    <row r="135" spans="1:5" x14ac:dyDescent="0.25">
      <c r="A135" s="1" t="s">
        <v>153</v>
      </c>
      <c r="B135" s="1">
        <v>5930</v>
      </c>
      <c r="C135" s="2" t="s">
        <v>155</v>
      </c>
      <c r="D135" s="4">
        <v>180000</v>
      </c>
      <c r="E135" s="7">
        <v>200</v>
      </c>
    </row>
    <row r="136" spans="1:5" x14ac:dyDescent="0.25">
      <c r="A136" s="1" t="s">
        <v>156</v>
      </c>
      <c r="B136" s="1">
        <v>6025</v>
      </c>
      <c r="C136" s="2" t="s">
        <v>157</v>
      </c>
      <c r="D136" s="4">
        <v>100</v>
      </c>
      <c r="E136" s="7">
        <f t="shared" ref="E136:E144" si="3">D136*40/100</f>
        <v>40</v>
      </c>
    </row>
    <row r="137" spans="1:5" ht="18" customHeight="1" x14ac:dyDescent="0.25">
      <c r="A137" s="1" t="s">
        <v>158</v>
      </c>
      <c r="B137" s="1">
        <v>6040</v>
      </c>
      <c r="C137" s="2" t="s">
        <v>159</v>
      </c>
      <c r="D137" s="4">
        <v>500</v>
      </c>
      <c r="E137" s="7">
        <f t="shared" si="3"/>
        <v>200</v>
      </c>
    </row>
    <row r="138" spans="1:5" ht="32.25" customHeight="1" x14ac:dyDescent="0.25">
      <c r="A138" s="1" t="s">
        <v>160</v>
      </c>
      <c r="B138" s="1">
        <v>6080</v>
      </c>
      <c r="C138" s="2" t="s">
        <v>161</v>
      </c>
      <c r="D138" s="4">
        <v>3500</v>
      </c>
      <c r="E138" s="7">
        <f t="shared" si="3"/>
        <v>1400</v>
      </c>
    </row>
    <row r="139" spans="1:5" ht="18.75" customHeight="1" x14ac:dyDescent="0.25">
      <c r="A139" s="1" t="s">
        <v>160</v>
      </c>
      <c r="B139" s="1">
        <v>6110</v>
      </c>
      <c r="C139" s="2" t="s">
        <v>162</v>
      </c>
      <c r="D139" s="4">
        <v>1200</v>
      </c>
      <c r="E139" s="7">
        <f t="shared" si="3"/>
        <v>480</v>
      </c>
    </row>
    <row r="140" spans="1:5" ht="29.25" customHeight="1" x14ac:dyDescent="0.25">
      <c r="A140" s="1" t="s">
        <v>163</v>
      </c>
      <c r="B140" s="1">
        <v>6210</v>
      </c>
      <c r="C140" s="2" t="s">
        <v>164</v>
      </c>
      <c r="D140" s="4">
        <v>300</v>
      </c>
      <c r="E140" s="7">
        <f t="shared" si="3"/>
        <v>120</v>
      </c>
    </row>
    <row r="141" spans="1:5" ht="17.25" customHeight="1" x14ac:dyDescent="0.25">
      <c r="A141" s="1" t="s">
        <v>165</v>
      </c>
      <c r="B141" s="1">
        <v>6380</v>
      </c>
      <c r="C141" s="2" t="s">
        <v>166</v>
      </c>
      <c r="D141" s="4">
        <v>100</v>
      </c>
      <c r="E141" s="7">
        <f t="shared" si="3"/>
        <v>40</v>
      </c>
    </row>
    <row r="142" spans="1:5" x14ac:dyDescent="0.25">
      <c r="A142" s="1" t="s">
        <v>165</v>
      </c>
      <c r="B142" s="1">
        <v>6575</v>
      </c>
      <c r="C142" s="2" t="s">
        <v>167</v>
      </c>
      <c r="D142" s="4">
        <v>1500</v>
      </c>
      <c r="E142" s="7">
        <f t="shared" si="3"/>
        <v>600</v>
      </c>
    </row>
    <row r="143" spans="1:5" x14ac:dyDescent="0.25">
      <c r="A143" s="1" t="s">
        <v>136</v>
      </c>
      <c r="B143" s="1">
        <v>7000</v>
      </c>
      <c r="C143" s="2" t="s">
        <v>141</v>
      </c>
      <c r="D143" s="4">
        <v>100</v>
      </c>
      <c r="E143" s="7">
        <f t="shared" si="3"/>
        <v>40</v>
      </c>
    </row>
    <row r="144" spans="1:5" x14ac:dyDescent="0.25">
      <c r="A144" s="1" t="s">
        <v>127</v>
      </c>
      <c r="B144" s="1">
        <v>7010</v>
      </c>
      <c r="C144" s="2" t="s">
        <v>128</v>
      </c>
      <c r="D144" s="4">
        <v>100</v>
      </c>
      <c r="E144" s="7">
        <f t="shared" si="3"/>
        <v>40</v>
      </c>
    </row>
    <row r="145" spans="1:5" x14ac:dyDescent="0.25">
      <c r="A145" s="17"/>
      <c r="B145" s="17"/>
      <c r="C145" s="18" t="s">
        <v>171</v>
      </c>
      <c r="D145" s="19">
        <f t="shared" ref="D145" si="4">SUM(D71:D144)</f>
        <v>993950</v>
      </c>
      <c r="E145" s="20">
        <f>SUM(E3:E144)</f>
        <v>184440</v>
      </c>
    </row>
  </sheetData>
  <sortState ref="A2:I483">
    <sortCondition ref="B2:B483"/>
    <sortCondition ref="A2:A483"/>
  </sortState>
  <mergeCells count="1">
    <mergeCell ref="A1:E1"/>
  </mergeCells>
  <pageMargins left="1.1811023622047245" right="1.1811023622047245" top="0.78740157480314965" bottom="0.78740157480314965" header="0.31496062992125984" footer="0.31496062992125984"/>
  <pageSetup paperSize="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GOL11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Zobele</dc:creator>
  <cp:lastModifiedBy>Emanuela Defrancesco</cp:lastModifiedBy>
  <cp:lastPrinted>2017-01-17T19:03:40Z</cp:lastPrinted>
  <dcterms:created xsi:type="dcterms:W3CDTF">2017-01-02T16:01:27Z</dcterms:created>
  <dcterms:modified xsi:type="dcterms:W3CDTF">2017-01-17T19:07:43Z</dcterms:modified>
</cp:coreProperties>
</file>